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d923b9721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orecast" sheetId="1" r:id="R417671661f174faf"/>
    <x:sheet xmlns:r="http://schemas.openxmlformats.org/officeDocument/2006/relationships" name="Scenario" sheetId="2" r:id="Rf38910dfe84e4286"/>
  </x:sheets>
</x:workbook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1">
    <numFmt numFmtId="200" formatCode="$#,##0"/>
  </numFmts>
  <fonts count="5">
    <font>
      <sz val="11"/>
      <name val="Carlito"/>
    </font>
    <font>
      <b/>
      <sz val="18"/>
      <color rgb="FFFFFFFF"/>
      <name val="Carlito"/>
    </font>
    <font>
      <sz val="11"/>
      <color rgb="FF667085"/>
      <name val="Carlito"/>
    </font>
    <font>
      <b/>
      <sz val="11"/>
      <color rgb="FF172033"/>
      <name val="Carlito"/>
    </font>
    <font>
      <b/>
      <sz val="11"/>
      <color rgb="FFFFFFFF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72033"/>
      </patternFill>
    </fill>
    <fill>
      <patternFill patternType="solid">
        <fgColor rgb="FFF3F4F6"/>
      </patternFill>
    </fill>
    <fill>
      <patternFill patternType="solid">
        <fgColor rgb="FFD9F5F2"/>
      </patternFill>
    </fill>
    <fill>
      <patternFill patternType="solid">
        <fgColor rgb="FFE0F2FE"/>
      </patternFill>
    </fill>
    <fill>
      <patternFill patternType="solid">
        <fgColor rgb="FF00BFB3"/>
      </patternFill>
    </fill>
    <fill>
      <patternFill patternType="solid">
        <fgColor rgb="FFFFFFFF"/>
      </patternFill>
    </fill>
    <fill>
      <patternFill patternType="solid">
        <fgColor rgb="FFFEF3C7"/>
      </patternFill>
    </fill>
  </fills>
  <borders count="11">
    <border/>
    <border>
      <left style="thin">
        <color rgb="FF172033"/>
      </left>
      <top style="thin">
        <color rgb="FF172033"/>
      </top>
      <bottom style="thin">
        <color rgb="FF172033"/>
      </bottom>
    </border>
    <border>
      <top style="thin">
        <color rgb="FF172033"/>
      </top>
      <bottom style="thin">
        <color rgb="FF172033"/>
      </bottom>
    </border>
    <border>
      <right style="thin">
        <color rgb="FF172033"/>
      </right>
      <top style="thin">
        <color rgb="FF172033"/>
      </top>
      <bottom style="thin">
        <color rgb="FF172033"/>
      </bottom>
    </border>
    <border>
      <left style="thin">
        <color rgb="FFF3F4F6"/>
      </left>
      <top style="thin">
        <color rgb="FFF3F4F6"/>
      </top>
      <bottom style="thin">
        <color rgb="FFF3F4F6"/>
      </bottom>
    </border>
    <border>
      <top style="thin">
        <color rgb="FFF3F4F6"/>
      </top>
      <bottom style="thin">
        <color rgb="FFF3F4F6"/>
      </bottom>
    </border>
    <border>
      <right style="thin">
        <color rgb="FFF3F4F6"/>
      </right>
      <top style="thin">
        <color rgb="FFF3F4F6"/>
      </top>
      <bottom style="thin">
        <color rgb="FFF3F4F6"/>
      </bottom>
    </border>
    <border>
      <left style="thin">
        <color rgb="FFD7DEE8"/>
      </left>
      <right style="thin">
        <color rgb="FFD7DEE8"/>
      </right>
      <top style="thin">
        <color rgb="FFD7DEE8"/>
      </top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</borders>
  <cellStyleXfs count="1">
    <xf numFmtId="0" fontId="0" fillId="0" borderId="0"/>
  </cellStyleXfs>
  <cellXfs count="144">
    <xf numFmtId="0" fontId="0" fillId="0" borderId="0" xfId="0"/>
    <xf numFmtId="0" fontId="0" fillId="2" borderId="0" xfId="0" applyNumberFormat="1" applyFont="1" applyFill="1" applyBorder="1"/>
    <xf numFmtId="0" fontId="1" fillId="2" borderId="0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/>
    <xf numFmtId="0" fontId="2" fillId="3" borderId="0" xfId="0" applyNumberFormat="1" applyFont="1" applyFill="1" applyBorder="1"/>
    <xf numFmtId="0" fontId="2" fillId="3" borderId="4" xfId="0" applyNumberFormat="1" applyFont="1" applyFill="1" applyBorder="1"/>
    <xf numFmtId="0" fontId="2" fillId="3" borderId="5" xfId="0" applyNumberFormat="1" applyFont="1" applyFill="1" applyBorder="1"/>
    <xf numFmtId="0" fontId="2" fillId="3" borderId="6" xfId="0" applyNumberFormat="1" applyFont="1" applyFill="1" applyBorder="1"/>
    <xf numFmtId="0" fontId="2" fillId="3" borderId="4" xfId="0" applyNumberFormat="1" applyFont="1" applyFill="1" applyBorder="1" applyAlignment="1">
      <alignment wrapText="1"/>
    </xf>
    <xf numFmtId="0" fontId="2" fillId="3" borderId="5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wrapText="1"/>
    </xf>
    <xf numFmtId="0" fontId="2" fillId="3" borderId="4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/>
    <xf numFmtId="0" fontId="0" fillId="0" borderId="7" xfId="0" applyNumberFormat="1" applyFont="1" applyFill="1" applyBorder="1" applyAlignment="1">
      <alignment vertical="center"/>
    </xf>
    <xf numFmtId="0" fontId="0" fillId="4" borderId="7" xfId="0" applyNumberFormat="1" applyFont="1" applyFill="1" applyBorder="1" applyAlignment="1">
      <alignment vertical="center"/>
    </xf>
    <xf numFmtId="0" fontId="3" fillId="4" borderId="7" xfId="0" applyNumberFormat="1" applyFont="1" applyFill="1" applyBorder="1" applyAlignment="1">
      <alignment vertical="center"/>
    </xf>
    <xf numFmtId="0" fontId="0" fillId="5" borderId="7" xfId="0" applyNumberFormat="1" applyFont="1" applyFill="1" applyBorder="1" applyAlignment="1">
      <alignment vertical="center"/>
    </xf>
    <xf numFmtId="0" fontId="3" fillId="5" borderId="7" xfId="0" applyNumberFormat="1" applyFont="1" applyFill="1" applyBorder="1" applyAlignment="1">
      <alignment vertical="center"/>
    </xf>
    <xf numFmtId="200" fontId="3" fillId="5" borderId="7" xfId="0" applyNumberFormat="1" applyFont="1" applyFill="1" applyBorder="1" applyAlignment="1">
      <alignment vertical="center"/>
    </xf>
    <xf numFmtId="0" fontId="0" fillId="6" borderId="0" xfId="0" applyNumberFormat="1" applyFont="1" applyFill="1" applyBorder="1"/>
    <xf numFmtId="0" fontId="4" fillId="6" borderId="0" xfId="0" applyNumberFormat="1" applyFont="1" applyFill="1" applyBorder="1"/>
    <xf numFmtId="0" fontId="4" fillId="6" borderId="7" xfId="0" applyNumberFormat="1" applyFont="1" applyFill="1" applyBorder="1"/>
    <xf numFmtId="0" fontId="4" fillId="6" borderId="7" xfId="0" applyNumberFormat="1" applyFont="1" applyFill="1" applyBorder="1" applyAlignment="1">
      <alignment horizontal="center"/>
    </xf>
    <xf numFmtId="0" fontId="4" fillId="6" borderId="7" xfId="0" applyNumberFormat="1" applyFont="1" applyFill="1" applyBorder="1" applyAlignment="1">
      <alignment horizontal="center" vertical="center"/>
    </xf>
    <xf numFmtId="200" fontId="0" fillId="0" borderId="7" xfId="0" applyNumberFormat="1" applyFont="1" applyFill="1" applyBorder="1" applyAlignment="1">
      <alignment vertical="center"/>
    </xf>
    <xf numFmtId="200" fontId="0" fillId="4" borderId="7" xfId="0" applyNumberFormat="1" applyFont="1" applyFill="1" applyBorder="1" applyAlignment="1">
      <alignment vertical="center"/>
    </xf>
    <xf numFmtId="200" fontId="3" fillId="4" borderId="7" xfId="0" applyNumberFormat="1" applyFont="1" applyFill="1" applyBorder="1" applyAlignment="1">
      <alignment vertical="center"/>
    </xf>
    <xf numFmtId="200" fontId="3" fillId="7" borderId="7" xfId="0" applyNumberFormat="1" applyFont="1" applyFill="1" applyBorder="1" applyAlignment="1">
      <alignment vertical="center"/>
    </xf>
    <xf numFmtId="200" fontId="0" fillId="5" borderId="7" xfId="0" applyNumberFormat="1" applyFont="1" applyFill="1" applyBorder="1" applyAlignment="1">
      <alignment vertical="center"/>
    </xf>
    <xf numFmtId="0" fontId="0" fillId="8" borderId="7" xfId="0" applyNumberFormat="1" applyFont="1" applyFill="1" applyBorder="1" applyAlignment="1">
      <alignment vertical="center"/>
    </xf>
    <xf numFmtId="0" fontId="0" fillId="3" borderId="7" xfId="0" applyNumberFormat="1" applyFont="1" applyFill="1" applyBorder="1" applyAlignment="1">
      <alignment vertical="center"/>
    </xf>
    <xf numFmtId="200" fontId="0" fillId="3" borderId="7" xfId="0" applyNumberFormat="1" applyFont="1" applyFill="1" applyBorder="1" applyAlignment="1">
      <alignment vertical="center"/>
    </xf>
    <xf numFmtId="0" fontId="3" fillId="3" borderId="7" xfId="0" applyNumberFormat="1" applyFont="1" applyFill="1" applyBorder="1" applyAlignment="1">
      <alignment vertical="center"/>
    </xf>
    <xf numFmtId="200" fontId="3" fillId="3" borderId="7" xfId="0" applyNumberFormat="1" applyFont="1" applyFill="1" applyBorder="1" applyAlignment="1">
      <alignment vertical="center"/>
    </xf>
    <xf numFmtId="0" fontId="0" fillId="4" borderId="0" xfId="0" applyNumberFormat="1" applyFont="1" applyFill="1" applyBorder="1"/>
    <xf numFmtId="0" fontId="3" fillId="4" borderId="0" xfId="0" applyNumberFormat="1" applyFont="1" applyFill="1" applyBorder="1"/>
    <xf numFmtId="0" fontId="3" fillId="4" borderId="8" xfId="0" applyNumberFormat="1" applyFont="1" applyFill="1" applyBorder="1"/>
    <xf numFmtId="0" fontId="3" fillId="4" borderId="9" xfId="0" applyNumberFormat="1" applyFont="1" applyFill="1" applyBorder="1"/>
    <xf numFmtId="0" fontId="3" fillId="4" borderId="10" xfId="0" applyNumberFormat="1" applyFont="1" applyFill="1" applyBorder="1"/>
    <xf numFmtId="0" fontId="3" fillId="4" borderId="8" xfId="0" applyNumberFormat="1" applyFont="1" applyFill="1" applyBorder="1" applyAlignment="1">
      <alignment wrapText="1"/>
    </xf>
    <xf numFmtId="0" fontId="3" fillId="4" borderId="9" xfId="0" applyNumberFormat="1" applyFont="1" applyFill="1" applyBorder="1" applyAlignment="1">
      <alignment wrapText="1"/>
    </xf>
    <xf numFmtId="0" fontId="3" fillId="4" borderId="10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wrapText="1"/>
    </xf>
    <xf numFmtId="0" fontId="3" fillId="4" borderId="7" xfId="0" applyNumberFormat="1" applyFont="1" applyFill="1" applyBorder="1" applyAlignment="1">
      <alignment vertical="center" wrapText="1"/>
    </xf>
    <xf numFmtId="200" fontId="3" fillId="5" borderId="7" xfId="0" applyNumberFormat="1" applyFont="1" applyFill="1" applyBorder="1" applyAlignment="1">
      <alignment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 wrapText="1"/>
    </xf>
    <xf numFmtId="200" fontId="0" fillId="0" borderId="7" xfId="0" applyNumberFormat="1" applyFont="1" applyFill="1" applyBorder="1" applyAlignment="1">
      <alignment vertical="center" wrapText="1"/>
    </xf>
    <xf numFmtId="200" fontId="3" fillId="7" borderId="7" xfId="0" applyNumberFormat="1" applyFont="1" applyFill="1" applyBorder="1" applyAlignment="1">
      <alignment vertical="center" wrapText="1"/>
    </xf>
    <xf numFmtId="200" fontId="0" fillId="5" borderId="7" xfId="0" applyNumberFormat="1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vertical="center" wrapText="1"/>
    </xf>
    <xf numFmtId="200" fontId="3" fillId="3" borderId="7" xfId="0" applyNumberFormat="1" applyFont="1" applyFill="1" applyBorder="1" applyAlignment="1">
      <alignment vertical="center" wrapText="1"/>
    </xf>
    <xf numFmtId="0" fontId="0" fillId="8" borderId="7" xfId="0" applyNumberFormat="1" applyFont="1" applyFill="1" applyBorder="1" applyAlignment="1">
      <alignment vertical="center" wrapText="1"/>
    </xf>
    <xf numFmtId="0" fontId="0" fillId="5" borderId="7" xfId="0" applyNumberFormat="1" applyFont="1" applyFill="1" applyBorder="1" applyAlignment="1">
      <alignment vertical="center" wrapText="1"/>
    </xf>
    <xf numFmtId="200" fontId="3" fillId="5" borderId="7" xfId="0" applyNumberFormat="1" applyFont="1" applyFill="1" applyBorder="1" applyAlignment="1">
      <alignment vertical="center" wrapText="1"/>
    </xf>
    <xf numFmtId="200" fontId="0" fillId="5" borderId="7" xfId="0" applyNumberFormat="1" applyFont="1" applyFill="1" applyBorder="1" applyAlignment="1">
      <alignment vertical="center" wrapText="1"/>
    </xf>
    <xf numFmtId="0" fontId="0" fillId="8" borderId="7" xfId="0" applyNumberFormat="1" applyFont="1" applyFill="1" applyBorder="1" applyAlignment="1">
      <alignment vertical="center" wrapText="1"/>
    </xf>
    <xf numFmtId="0" fontId="0" fillId="5" borderId="7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0" fillId="2" borderId="0" xfId="0" applyNumberFormat="1" applyFont="1" applyFill="1" applyBorder="1" applyProtection="1">
      <protection locked="0"/>
    </xf>
    <xf numFmtId="0" fontId="1" fillId="2" borderId="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3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ont="1" applyFill="1" applyBorder="1" applyProtection="1">
      <protection locked="0"/>
    </xf>
    <xf numFmtId="0" fontId="2" fillId="3" borderId="0" xfId="0" applyNumberFormat="1" applyFont="1" applyFill="1" applyBorder="1" applyProtection="1">
      <protection locked="0"/>
    </xf>
    <xf numFmtId="0" fontId="2" fillId="3" borderId="4" xfId="0" applyNumberFormat="1" applyFont="1" applyFill="1" applyBorder="1" applyProtection="1">
      <protection locked="0"/>
    </xf>
    <xf numFmtId="0" fontId="2" fillId="3" borderId="5" xfId="0" applyNumberFormat="1" applyFont="1" applyFill="1" applyBorder="1" applyProtection="1">
      <protection locked="0"/>
    </xf>
    <xf numFmtId="0" fontId="2" fillId="3" borderId="6" xfId="0" applyNumberFormat="1" applyFont="1" applyFill="1" applyBorder="1" applyProtection="1">
      <protection locked="0"/>
    </xf>
    <xf numFmtId="0" fontId="2" fillId="3" borderId="4" xfId="0" applyNumberFormat="1" applyFont="1" applyFill="1" applyBorder="1" applyAlignment="1" applyProtection="1">
      <alignment wrapText="1"/>
      <protection locked="0"/>
    </xf>
    <xf numFmtId="0" fontId="2" fillId="3" borderId="5" xfId="0" applyNumberFormat="1" applyFont="1" applyFill="1" applyBorder="1" applyAlignment="1" applyProtection="1">
      <alignment wrapText="1"/>
      <protection locked="0"/>
    </xf>
    <xf numFmtId="0" fontId="2" fillId="3" borderId="6" xfId="0" applyNumberFormat="1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Alignment="1" applyProtection="1">
      <alignment vertical="center" wrapText="1"/>
      <protection locked="0"/>
    </xf>
    <xf numFmtId="0" fontId="2" fillId="3" borderId="5" xfId="0" applyNumberFormat="1" applyFont="1" applyFill="1" applyBorder="1" applyAlignment="1" applyProtection="1">
      <alignment vertical="center" wrapText="1"/>
      <protection locked="0"/>
    </xf>
    <xf numFmtId="0" fontId="2" fillId="3" borderId="6" xfId="0" applyNumberFormat="1" applyFont="1" applyFill="1" applyBorder="1" applyAlignment="1" applyProtection="1">
      <alignment vertical="center" wrapText="1"/>
      <protection locked="0"/>
    </xf>
    <xf numFmtId="0" fontId="0" fillId="0" borderId="7" xfId="0" applyNumberFormat="1" applyFont="1" applyFill="1" applyBorder="1" applyProtection="1">
      <protection locked="0"/>
    </xf>
    <xf numFmtId="0" fontId="0" fillId="0" borderId="7" xfId="0" applyNumberFormat="1" applyFont="1" applyFill="1" applyBorder="1" applyAlignment="1" applyProtection="1">
      <alignment vertical="center"/>
      <protection locked="0"/>
    </xf>
    <xf numFmtId="0" fontId="0" fillId="4" borderId="7" xfId="0" applyNumberFormat="1" applyFont="1" applyFill="1" applyBorder="1" applyAlignment="1" applyProtection="1">
      <alignment vertical="center"/>
      <protection locked="0"/>
    </xf>
    <xf numFmtId="0" fontId="3" fillId="4" borderId="7" xfId="0" applyNumberFormat="1" applyFont="1" applyFill="1" applyBorder="1" applyAlignment="1" applyProtection="1">
      <alignment vertical="center"/>
      <protection locked="0"/>
    </xf>
    <xf numFmtId="0" fontId="0" fillId="5" borderId="7" xfId="0" applyNumberFormat="1" applyFont="1" applyFill="1" applyBorder="1" applyAlignment="1" applyProtection="1">
      <alignment vertical="center"/>
      <protection locked="0"/>
    </xf>
    <xf numFmtId="0" fontId="3" fillId="5" borderId="7" xfId="0" applyNumberFormat="1" applyFont="1" applyFill="1" applyBorder="1" applyAlignment="1" applyProtection="1">
      <alignment vertical="center"/>
      <protection locked="0"/>
    </xf>
    <xf numFmtId="200" fontId="3" fillId="5" borderId="7" xfId="0" applyNumberFormat="1" applyFont="1" applyFill="1" applyBorder="1" applyAlignment="1" applyProtection="1">
      <alignment vertical="center"/>
      <protection locked="0"/>
    </xf>
    <xf numFmtId="0" fontId="0" fillId="6" borderId="0" xfId="0" applyNumberFormat="1" applyFont="1" applyFill="1" applyBorder="1" applyProtection="1">
      <protection locked="0"/>
    </xf>
    <xf numFmtId="0" fontId="4" fillId="6" borderId="0" xfId="0" applyNumberFormat="1" applyFont="1" applyFill="1" applyBorder="1" applyProtection="1">
      <protection locked="0"/>
    </xf>
    <xf numFmtId="0" fontId="4" fillId="6" borderId="7" xfId="0" applyNumberFormat="1" applyFont="1" applyFill="1" applyBorder="1" applyProtection="1">
      <protection locked="0"/>
    </xf>
    <xf numFmtId="0" fontId="4" fillId="6" borderId="7" xfId="0" applyNumberFormat="1" applyFont="1" applyFill="1" applyBorder="1" applyAlignment="1" applyProtection="1">
      <alignment horizontal="center"/>
      <protection locked="0"/>
    </xf>
    <xf numFmtId="0" fontId="4" fillId="6" borderId="7" xfId="0" applyNumberFormat="1" applyFont="1" applyFill="1" applyBorder="1" applyAlignment="1" applyProtection="1">
      <alignment horizontal="center" vertical="center"/>
      <protection locked="0"/>
    </xf>
    <xf numFmtId="200" fontId="0" fillId="0" borderId="7" xfId="0" applyNumberFormat="1" applyFont="1" applyFill="1" applyBorder="1" applyAlignment="1" applyProtection="1">
      <alignment vertical="center"/>
      <protection locked="0"/>
    </xf>
    <xf numFmtId="200" fontId="0" fillId="4" borderId="7" xfId="0" applyNumberFormat="1" applyFont="1" applyFill="1" applyBorder="1" applyAlignment="1" applyProtection="1">
      <alignment vertical="center"/>
      <protection locked="0"/>
    </xf>
    <xf numFmtId="200" fontId="3" fillId="4" borderId="7" xfId="0" applyNumberFormat="1" applyFont="1" applyFill="1" applyBorder="1" applyAlignment="1" applyProtection="1">
      <alignment vertical="center"/>
      <protection locked="0"/>
    </xf>
    <xf numFmtId="200" fontId="3" fillId="7" borderId="7" xfId="0" applyNumberFormat="1" applyFont="1" applyFill="1" applyBorder="1" applyAlignment="1" applyProtection="1">
      <alignment vertical="center"/>
      <protection locked="0"/>
    </xf>
    <xf numFmtId="200" fontId="0" fillId="5" borderId="7" xfId="0" applyNumberFormat="1" applyFont="1" applyFill="1" applyBorder="1" applyAlignment="1" applyProtection="1">
      <alignment vertical="center"/>
      <protection locked="0"/>
    </xf>
    <xf numFmtId="0" fontId="0" fillId="8" borderId="7" xfId="0" applyNumberFormat="1" applyFont="1" applyFill="1" applyBorder="1" applyAlignment="1" applyProtection="1">
      <alignment vertical="center"/>
      <protection locked="0"/>
    </xf>
    <xf numFmtId="0" fontId="0" fillId="3" borderId="7" xfId="0" applyNumberFormat="1" applyFont="1" applyFill="1" applyBorder="1" applyAlignment="1" applyProtection="1">
      <alignment vertical="center"/>
      <protection locked="0"/>
    </xf>
    <xf numFmtId="200" fontId="0" fillId="3" borderId="7" xfId="0" applyNumberFormat="1" applyFont="1" applyFill="1" applyBorder="1" applyAlignment="1" applyProtection="1">
      <alignment vertical="center"/>
      <protection locked="0"/>
    </xf>
    <xf numFmtId="0" fontId="3" fillId="3" borderId="7" xfId="0" applyNumberFormat="1" applyFont="1" applyFill="1" applyBorder="1" applyAlignment="1" applyProtection="1">
      <alignment vertical="center"/>
      <protection locked="0"/>
    </xf>
    <xf numFmtId="200" fontId="3" fillId="3" borderId="7" xfId="0" applyNumberFormat="1" applyFont="1" applyFill="1" applyBorder="1" applyAlignment="1" applyProtection="1">
      <alignment vertical="center"/>
      <protection locked="0"/>
    </xf>
    <xf numFmtId="0" fontId="0" fillId="4" borderId="0" xfId="0" applyNumberFormat="1" applyFont="1" applyFill="1" applyBorder="1" applyProtection="1">
      <protection locked="0"/>
    </xf>
    <xf numFmtId="0" fontId="3" fillId="4" borderId="0" xfId="0" applyNumberFormat="1" applyFont="1" applyFill="1" applyBorder="1" applyProtection="1">
      <protection locked="0"/>
    </xf>
    <xf numFmtId="0" fontId="3" fillId="4" borderId="8" xfId="0" applyNumberFormat="1" applyFont="1" applyFill="1" applyBorder="1" applyProtection="1">
      <protection locked="0"/>
    </xf>
    <xf numFmtId="0" fontId="3" fillId="4" borderId="9" xfId="0" applyNumberFormat="1" applyFont="1" applyFill="1" applyBorder="1" applyProtection="1">
      <protection locked="0"/>
    </xf>
    <xf numFmtId="0" fontId="3" fillId="4" borderId="10" xfId="0" applyNumberFormat="1" applyFont="1" applyFill="1" applyBorder="1" applyProtection="1">
      <protection locked="0"/>
    </xf>
    <xf numFmtId="0" fontId="3" fillId="4" borderId="8" xfId="0" applyNumberFormat="1" applyFont="1" applyFill="1" applyBorder="1" applyAlignment="1" applyProtection="1">
      <alignment wrapText="1"/>
      <protection locked="0"/>
    </xf>
    <xf numFmtId="0" fontId="3" fillId="4" borderId="9" xfId="0" applyNumberFormat="1" applyFont="1" applyFill="1" applyBorder="1" applyAlignment="1" applyProtection="1">
      <alignment wrapText="1"/>
      <protection locked="0"/>
    </xf>
    <xf numFmtId="0" fontId="3" fillId="4" borderId="10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3" fillId="4" borderId="7" xfId="0" applyNumberFormat="1" applyFont="1" applyFill="1" applyBorder="1" applyAlignment="1" applyProtection="1">
      <alignment vertical="center" wrapText="1"/>
      <protection locked="0"/>
    </xf>
    <xf numFmtId="200" fontId="3" fillId="5" borderId="7" xfId="0" applyNumberFormat="1" applyFont="1" applyFill="1" applyBorder="1" applyAlignment="1" applyProtection="1">
      <alignment vertical="center" wrapText="1"/>
      <protection locked="0"/>
    </xf>
    <xf numFmtId="0" fontId="4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Fill="1" applyBorder="1" applyAlignment="1" applyProtection="1">
      <alignment vertical="center" wrapText="1"/>
      <protection locked="0"/>
    </xf>
    <xf numFmtId="200" fontId="0" fillId="0" borderId="7" xfId="0" applyNumberFormat="1" applyFont="1" applyFill="1" applyBorder="1" applyAlignment="1" applyProtection="1">
      <alignment vertical="center" wrapText="1"/>
      <protection locked="0"/>
    </xf>
    <xf numFmtId="200" fontId="3" fillId="7" borderId="7" xfId="0" applyNumberFormat="1" applyFont="1" applyFill="1" applyBorder="1" applyAlignment="1" applyProtection="1">
      <alignment vertical="center" wrapText="1"/>
      <protection locked="0"/>
    </xf>
    <xf numFmtId="200" fontId="0" fillId="5" borderId="7" xfId="0" applyNumberFormat="1" applyFont="1" applyFill="1" applyBorder="1" applyAlignment="1" applyProtection="1">
      <alignment vertical="center" wrapText="1"/>
      <protection locked="0"/>
    </xf>
    <xf numFmtId="0" fontId="3" fillId="3" borderId="7" xfId="0" applyNumberFormat="1" applyFont="1" applyFill="1" applyBorder="1" applyAlignment="1" applyProtection="1">
      <alignment vertical="center" wrapText="1"/>
      <protection locked="0"/>
    </xf>
    <xf numFmtId="200" fontId="3" fillId="3" borderId="7" xfId="0" applyNumberFormat="1" applyFont="1" applyFill="1" applyBorder="1" applyAlignment="1" applyProtection="1">
      <alignment vertical="center" wrapText="1"/>
      <protection locked="0"/>
    </xf>
    <xf numFmtId="0" fontId="0" fillId="8" borderId="7" xfId="0" applyNumberFormat="1" applyFont="1" applyFill="1" applyBorder="1" applyAlignment="1" applyProtection="1">
      <alignment vertical="center" wrapText="1"/>
      <protection locked="0"/>
    </xf>
    <xf numFmtId="0" fontId="0" fillId="5" borderId="7" xfId="0" applyNumberFormat="1" applyFont="1" applyFill="1" applyBorder="1" applyAlignment="1" applyProtection="1">
      <alignment vertical="center" wrapText="1"/>
      <protection locked="0"/>
    </xf>
    <xf numFmtId="200" fontId="3" fillId="5" borderId="7" xfId="0" applyNumberFormat="1" applyFont="1" applyFill="1" applyBorder="1" applyAlignment="1" applyProtection="1">
      <alignment vertical="center" wrapText="1"/>
      <protection locked="0"/>
    </xf>
    <xf numFmtId="200" fontId="0" fillId="5" borderId="7" xfId="0" applyNumberFormat="1" applyFont="1" applyFill="1" applyBorder="1" applyAlignment="1" applyProtection="1">
      <alignment vertical="center" wrapText="1"/>
      <protection locked="0"/>
    </xf>
    <xf numFmtId="0" fontId="0" fillId="8" borderId="7" xfId="0" applyNumberFormat="1" applyFont="1" applyFill="1" applyBorder="1" applyAlignment="1" applyProtection="1">
      <alignment vertical="center" wrapText="1"/>
      <protection locked="0"/>
    </xf>
    <xf numFmtId="0" fontId="0" fillId="5" borderId="7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/>
  </cellStyles>
  <dxfs count="4">
    <dxf>
      <font>
        <b/>
        <color rgb="FF991B1B"/>
      </font>
      <fill>
        <patternFill>
          <bgColor rgb="FFFEE2E2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b/>
        <color rgb="FF166534"/>
      </font>
      <fill>
        <patternFill>
          <bgColor rgb="FFDCFCE7"/>
        </patternFill>
      </fill>
    </dxf>
  </dxf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22c00eaeeb4536" /><Relationship Type="http://schemas.openxmlformats.org/officeDocument/2006/relationships/theme" Target="/xl/theme/theme1.xml" Id="R1f725618b4754331" /><Relationship Type="http://schemas.openxmlformats.org/officeDocument/2006/relationships/sharedStrings" Target="/xl/sharedStrings.xml" Id="Rdd27566431544cdf" /><Relationship Type="http://schemas.openxmlformats.org/officeDocument/2006/relationships/worksheet" Target="/xl/worksheets/sheet1.xml" Id="R417671661f174faf" /><Relationship Type="http://schemas.openxmlformats.org/officeDocument/2006/relationships/worksheet" Target="/xl/worksheets/sheet2.xml" Id="Rf38910dfe84e428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Views>
    <sheetView showGridLines="0" workbookViewId="0"/>
  </sheetViews>
  <sheetFormatPr defaultRowHeight="15"/>
  <cols>
    <col min="1" max="1" width="32" hidden="0" customWidth="1"/>
    <col min="2" max="2" width="14" hidden="0" customWidth="1"/>
    <col min="3" max="3" width="14" hidden="0" customWidth="1"/>
    <col min="4" max="4" width="14" hidden="0" customWidth="1"/>
    <col min="5" max="5" width="14" hidden="0" customWidth="1"/>
    <col min="6" max="6" width="14" hidden="0" customWidth="1"/>
    <col min="7" max="7" width="14" hidden="0" customWidth="1"/>
    <col min="8" max="8" width="14" hidden="0" customWidth="1"/>
    <col min="9" max="9" width="14" hidden="0" customWidth="1"/>
  </cols>
  <sheetData>
    <row r="1" ht="21.600000381469727" hidden="0" customHeight="1">
      <c r="A1" s="53" t="str">
        <v>Simple cash flow forecast</v>
      </c>
      <c r="B1" s="54"/>
      <c r="C1" s="54"/>
      <c r="D1" s="54"/>
      <c r="E1" s="54"/>
      <c r="F1" s="54"/>
      <c r="G1" s="54"/>
      <c r="H1" s="54"/>
      <c r="I1" s="55"/>
    </row>
    <row r="2" ht="15" hidden="0" customHeight="1">
      <c r="A2" s="20" t="str">
        <v>Enter a starting balance, incoming cash, outgoing cash, and notes in the editable cells. Formula rows are protected.</v>
      </c>
      <c r="B2" s="21"/>
      <c r="C2" s="21"/>
      <c r="D2" s="21"/>
      <c r="E2" s="21"/>
      <c r="F2" s="21"/>
      <c r="G2" s="21"/>
      <c r="H2" s="21"/>
      <c r="I2" s="22"/>
    </row>
    <row r="3" ht="15" hidden="0" customHeight="1">
      <c r="A3" s="56"/>
      <c r="B3" s="56"/>
      <c r="C3" s="56"/>
      <c r="D3" s="56"/>
      <c r="E3" s="56"/>
      <c r="F3" s="56"/>
      <c r="G3" s="56"/>
      <c r="H3" s="56"/>
      <c r="I3" s="56"/>
    </row>
    <row r="4" ht="15" hidden="0" customHeight="1">
      <c r="A4" s="57" t="str">
        <v>Starting cash balance</v>
      </c>
      <c r="B4" s="140"/>
      <c r="C4" s="56"/>
      <c r="D4" s="56"/>
      <c r="E4" s="56"/>
      <c r="F4" s="56"/>
      <c r="G4" s="56"/>
      <c r="H4" s="56"/>
      <c r="I4" s="56"/>
    </row>
    <row r="5" ht="15" hidden="0" customHeight="1">
      <c r="A5" s="56"/>
      <c r="B5" s="56"/>
      <c r="C5" s="56"/>
      <c r="D5" s="56"/>
      <c r="E5" s="56"/>
      <c r="F5" s="56"/>
      <c r="G5" s="56"/>
      <c r="H5" s="56"/>
      <c r="I5" s="56"/>
    </row>
    <row r="6" ht="15" hidden="0" customHeight="1">
      <c r="A6" s="56"/>
      <c r="B6" s="56"/>
      <c r="C6" s="56"/>
      <c r="D6" s="56"/>
      <c r="E6" s="56"/>
      <c r="F6" s="56"/>
      <c r="G6" s="56"/>
      <c r="H6" s="56"/>
      <c r="I6" s="56"/>
    </row>
    <row r="7" ht="15" hidden="0" customHeight="1">
      <c r="A7" s="59" t="str">
        <v>Line item</v>
      </c>
      <c r="B7" s="59" t="str">
        <v>Week 1</v>
      </c>
      <c r="C7" s="59" t="str">
        <v>Week 2</v>
      </c>
      <c r="D7" s="59" t="str">
        <v>Week 3</v>
      </c>
      <c r="E7" s="59" t="str">
        <v>Week 4</v>
      </c>
      <c r="F7" s="59" t="str">
        <v>Week 5</v>
      </c>
      <c r="G7" s="59" t="str">
        <v>Week 6</v>
      </c>
      <c r="H7" s="59" t="str">
        <v>Week 7</v>
      </c>
      <c r="I7" s="59" t="str">
        <v>Week 8</v>
      </c>
    </row>
    <row r="8" ht="15" hidden="0" customHeight="1">
      <c r="A8" s="60" t="str">
        <v>Opening cash</v>
      </c>
      <c r="B8" s="61" t="str">
        <f>IF($B$4="","",$B$4)</f>
      </c>
      <c r="C8" s="61" t="str">
        <f>IF(B29="","",B29)</f>
      </c>
      <c r="D8" s="61" t="str">
        <f>IF(C29="","",C29)</f>
      </c>
      <c r="E8" s="61" t="str">
        <f>IF(D29="","",D29)</f>
      </c>
      <c r="F8" s="61" t="str">
        <f>IF(E29="","",E29)</f>
      </c>
      <c r="G8" s="61" t="str">
        <f>IF(F29="","",F29)</f>
      </c>
      <c r="H8" s="61" t="str">
        <f>IF(G29="","",G29)</f>
      </c>
      <c r="I8" s="61" t="str">
        <f>IF(H29="","",H29)</f>
      </c>
    </row>
    <row r="9" ht="15" hidden="0" customHeight="1">
      <c r="A9" s="57" t="str">
        <v>Incoming cash</v>
      </c>
      <c r="B9" s="62"/>
      <c r="C9" s="62"/>
      <c r="D9" s="62"/>
      <c r="E9" s="62"/>
      <c r="F9" s="62"/>
      <c r="G9" s="62"/>
      <c r="H9" s="62"/>
      <c r="I9" s="62"/>
    </row>
    <row r="10" ht="15" hidden="0" customHeight="1">
      <c r="A10" s="60" t="str">
        <v>Customer receipts</v>
      </c>
      <c r="B10" s="141"/>
      <c r="C10" s="141"/>
      <c r="D10" s="141"/>
      <c r="E10" s="141"/>
      <c r="F10" s="141"/>
      <c r="G10" s="141"/>
      <c r="H10" s="141"/>
      <c r="I10" s="141"/>
    </row>
    <row r="11" ht="15" hidden="0" customHeight="1">
      <c r="A11" s="60" t="str">
        <v>Cash sales</v>
      </c>
      <c r="B11" s="141"/>
      <c r="C11" s="141"/>
      <c r="D11" s="141"/>
      <c r="E11" s="141"/>
      <c r="F11" s="141"/>
      <c r="G11" s="141"/>
      <c r="H11" s="141"/>
      <c r="I11" s="141"/>
    </row>
    <row r="12" ht="15" hidden="0" customHeight="1">
      <c r="A12" s="60" t="str">
        <v>Other income</v>
      </c>
      <c r="B12" s="141"/>
      <c r="C12" s="141"/>
      <c r="D12" s="141"/>
      <c r="E12" s="141"/>
      <c r="F12" s="141"/>
      <c r="G12" s="141"/>
      <c r="H12" s="141"/>
      <c r="I12" s="141"/>
    </row>
    <row r="13" ht="15" hidden="0" customHeight="1">
      <c r="A13" s="64" t="str">
        <v>Total incoming</v>
      </c>
      <c r="B13" s="65" t="str">
        <f>IF(COUNT(B10:B12)=0,"",SUM(B10:B12))</f>
      </c>
      <c r="C13" s="65" t="str">
        <f>IF(COUNT(C10:C12)=0,"",SUM(C10:C12))</f>
      </c>
      <c r="D13" s="65" t="str">
        <f>IF(COUNT(D10:D12)=0,"",SUM(D10:D12))</f>
      </c>
      <c r="E13" s="65" t="str">
        <f>IF(COUNT(E10:E12)=0,"",SUM(E10:E12))</f>
      </c>
      <c r="F13" s="65" t="str">
        <f>IF(COUNT(F10:F12)=0,"",SUM(F10:F12))</f>
      </c>
      <c r="G13" s="65" t="str">
        <f>IF(COUNT(G10:G12)=0,"",SUM(G10:G12))</f>
      </c>
      <c r="H13" s="65" t="str">
        <f>IF(COUNT(H10:H12)=0,"",SUM(H10:H12))</f>
      </c>
      <c r="I13" s="65" t="str">
        <f>IF(COUNT(I10:I12)=0,"",SUM(I10:I12))</f>
      </c>
    </row>
    <row r="14" ht="15" hidden="0" customHeight="1">
      <c r="A14" s="57" t="str">
        <v>Outgoing cash</v>
      </c>
      <c r="B14" s="62"/>
      <c r="C14" s="62"/>
      <c r="D14" s="62"/>
      <c r="E14" s="62"/>
      <c r="F14" s="62"/>
      <c r="G14" s="62"/>
      <c r="H14" s="62"/>
      <c r="I14" s="62"/>
    </row>
    <row r="15" ht="15" hidden="0" customHeight="1">
      <c r="A15" s="60" t="str">
        <v>Payroll / wages</v>
      </c>
      <c r="B15" s="141"/>
      <c r="C15" s="141"/>
      <c r="D15" s="141"/>
      <c r="E15" s="141"/>
      <c r="F15" s="141"/>
      <c r="G15" s="141"/>
      <c r="H15" s="141"/>
      <c r="I15" s="141"/>
    </row>
    <row r="16" ht="15" hidden="0" customHeight="1">
      <c r="A16" s="60" t="str">
        <v>Supplier payments</v>
      </c>
      <c r="B16" s="141"/>
      <c r="C16" s="141"/>
      <c r="D16" s="141"/>
      <c r="E16" s="141"/>
      <c r="F16" s="141"/>
      <c r="G16" s="141"/>
      <c r="H16" s="141"/>
      <c r="I16" s="141"/>
    </row>
    <row r="17" ht="15" hidden="0" customHeight="1">
      <c r="A17" s="60" t="str">
        <v>Rent / lease</v>
      </c>
      <c r="B17" s="141"/>
      <c r="C17" s="141"/>
      <c r="D17" s="141"/>
      <c r="E17" s="141"/>
      <c r="F17" s="141"/>
      <c r="G17" s="141"/>
      <c r="H17" s="141"/>
      <c r="I17" s="141"/>
    </row>
    <row r="18" ht="15" hidden="0" customHeight="1">
      <c r="A18" s="60" t="str">
        <v>Utilities</v>
      </c>
      <c r="B18" s="141"/>
      <c r="C18" s="141"/>
      <c r="D18" s="141"/>
      <c r="E18" s="141"/>
      <c r="F18" s="141"/>
      <c r="G18" s="141"/>
      <c r="H18" s="141"/>
      <c r="I18" s="141"/>
    </row>
    <row r="19" ht="15" hidden="0" customHeight="1">
      <c r="A19" s="60" t="str">
        <v>Software / subscriptions</v>
      </c>
      <c r="B19" s="141"/>
      <c r="C19" s="141"/>
      <c r="D19" s="141"/>
      <c r="E19" s="141"/>
      <c r="F19" s="141"/>
      <c r="G19" s="141"/>
      <c r="H19" s="141"/>
      <c r="I19" s="141"/>
    </row>
    <row r="20" ht="15" hidden="0" customHeight="1">
      <c r="A20" s="60" t="str">
        <v>Insurance</v>
      </c>
      <c r="B20" s="141"/>
      <c r="C20" s="141"/>
      <c r="D20" s="141"/>
      <c r="E20" s="141"/>
      <c r="F20" s="141"/>
      <c r="G20" s="141"/>
      <c r="H20" s="141"/>
      <c r="I20" s="141"/>
    </row>
    <row r="21" ht="15" hidden="0" customHeight="1">
      <c r="A21" s="60" t="str">
        <v>Marketing / advertising</v>
      </c>
      <c r="B21" s="141"/>
      <c r="C21" s="141"/>
      <c r="D21" s="141"/>
      <c r="E21" s="141"/>
      <c r="F21" s="141"/>
      <c r="G21" s="141"/>
      <c r="H21" s="141"/>
      <c r="I21" s="141"/>
    </row>
    <row r="22" ht="15" hidden="0" customHeight="1">
      <c r="A22" s="60" t="str">
        <v>Professional fees</v>
      </c>
      <c r="B22" s="141"/>
      <c r="C22" s="141"/>
      <c r="D22" s="141"/>
      <c r="E22" s="141"/>
      <c r="F22" s="141"/>
      <c r="G22" s="141"/>
      <c r="H22" s="141"/>
      <c r="I22" s="141"/>
    </row>
    <row r="23" ht="15" hidden="0" customHeight="1">
      <c r="A23" s="60" t="str">
        <v>Tax / GST / VAT</v>
      </c>
      <c r="B23" s="141"/>
      <c r="C23" s="141"/>
      <c r="D23" s="141"/>
      <c r="E23" s="141"/>
      <c r="F23" s="141"/>
      <c r="G23" s="141"/>
      <c r="H23" s="141"/>
      <c r="I23" s="141"/>
    </row>
    <row r="24" ht="15" hidden="0" customHeight="1">
      <c r="A24" s="60" t="str">
        <v>Loan repayments</v>
      </c>
      <c r="B24" s="141"/>
      <c r="C24" s="141"/>
      <c r="D24" s="141"/>
      <c r="E24" s="141"/>
      <c r="F24" s="141"/>
      <c r="G24" s="141"/>
      <c r="H24" s="141"/>
      <c r="I24" s="141"/>
    </row>
    <row r="25" ht="15" hidden="0" customHeight="1">
      <c r="A25" s="60" t="str">
        <v>Owner drawings</v>
      </c>
      <c r="B25" s="141"/>
      <c r="C25" s="141"/>
      <c r="D25" s="141"/>
      <c r="E25" s="141"/>
      <c r="F25" s="141"/>
      <c r="G25" s="141"/>
      <c r="H25" s="141"/>
      <c r="I25" s="141"/>
    </row>
    <row r="26" ht="15" hidden="0" customHeight="1">
      <c r="A26" s="60" t="str">
        <v>Other outgoing</v>
      </c>
      <c r="B26" s="141"/>
      <c r="C26" s="141"/>
      <c r="D26" s="141"/>
      <c r="E26" s="141"/>
      <c r="F26" s="141"/>
      <c r="G26" s="141"/>
      <c r="H26" s="141"/>
      <c r="I26" s="141"/>
    </row>
    <row r="27" ht="15" hidden="0" customHeight="1">
      <c r="A27" s="64" t="str">
        <v>Total outgoing</v>
      </c>
      <c r="B27" s="65" t="str">
        <f>IF(COUNT(B15:B26)=0,"",SUM(B15:B26))</f>
      </c>
      <c r="C27" s="65" t="str">
        <f>IF(COUNT(C15:C26)=0,"",SUM(C15:C26))</f>
      </c>
      <c r="D27" s="65" t="str">
        <f>IF(COUNT(D15:D26)=0,"",SUM(D15:D26))</f>
      </c>
      <c r="E27" s="65" t="str">
        <f>IF(COUNT(E15:E26)=0,"",SUM(E15:E26))</f>
      </c>
      <c r="F27" s="65" t="str">
        <f>IF(COUNT(F15:F26)=0,"",SUM(F15:F26))</f>
      </c>
      <c r="G27" s="65" t="str">
        <f>IF(COUNT(G15:G26)=0,"",SUM(G15:G26))</f>
      </c>
      <c r="H27" s="65" t="str">
        <f>IF(COUNT(H15:H26)=0,"",SUM(H15:H26))</f>
      </c>
      <c r="I27" s="65" t="str">
        <f>IF(COUNT(I15:I26)=0,"",SUM(I15:I26))</f>
      </c>
    </row>
    <row r="28" ht="15" hidden="0" customHeight="1">
      <c r="A28" s="64" t="str">
        <v>Net movement</v>
      </c>
      <c r="B28" s="65" t="str">
        <f>IF(AND(B13="",B27=""),"",IF(B13="",0,B13)-IF(B27="",0,B27))</f>
      </c>
      <c r="C28" s="65" t="str">
        <f>IF(AND(C13="",C27=""),"",IF(C13="",0,C13)-IF(C27="",0,C27))</f>
      </c>
      <c r="D28" s="65" t="str">
        <f>IF(AND(D13="",D27=""),"",IF(D13="",0,D13)-IF(D27="",0,D27))</f>
      </c>
      <c r="E28" s="65" t="str">
        <f>IF(AND(E13="",E27=""),"",IF(E13="",0,E13)-IF(E27="",0,E27))</f>
      </c>
      <c r="F28" s="65" t="str">
        <f>IF(AND(F13="",F27=""),"",IF(F13="",0,F13)-IF(F27="",0,F27))</f>
      </c>
      <c r="G28" s="65" t="str">
        <f>IF(AND(G13="",G27=""),"",IF(G13="",0,G13)-IF(G27="",0,G27))</f>
      </c>
      <c r="H28" s="65" t="str">
        <f>IF(AND(H13="",H27=""),"",IF(H13="",0,H13)-IF(H27="",0,H27))</f>
      </c>
      <c r="I28" s="65" t="str">
        <f>IF(AND(I13="",I27=""),"",IF(I13="",0,I13)-IF(I27="",0,I27))</f>
      </c>
    </row>
    <row r="29" ht="15" hidden="0" customHeight="1">
      <c r="A29" s="64" t="str">
        <v>Closing cash</v>
      </c>
      <c r="B29" s="65" t="str">
        <f>IF(B8="","",B8+IF(B28="",0,B28))</f>
      </c>
      <c r="C29" s="65" t="str">
        <f>IF(C8="","",C8+IF(C28="",0,C28))</f>
      </c>
      <c r="D29" s="65" t="str">
        <f>IF(D8="","",D8+IF(D28="",0,D28))</f>
      </c>
      <c r="E29" s="65" t="str">
        <f>IF(E8="","",E8+IF(E28="",0,E28))</f>
      </c>
      <c r="F29" s="65" t="str">
        <f>IF(F8="","",F8+IF(F28="",0,F28))</f>
      </c>
      <c r="G29" s="65" t="str">
        <f>IF(G8="","",G8+IF(G28="",0,G28))</f>
      </c>
      <c r="H29" s="65" t="str">
        <f>IF(H8="","",H8+IF(H28="",0,H28))</f>
      </c>
      <c r="I29" s="65" t="str">
        <f>IF(I8="","",I8+IF(I28="",0,I28))</f>
      </c>
    </row>
    <row r="30" ht="15" hidden="0" customHeight="1">
      <c r="A30" s="60" t="str">
        <v>Notes</v>
      </c>
      <c r="B30" s="142"/>
      <c r="C30" s="142"/>
      <c r="D30" s="142"/>
      <c r="E30" s="142"/>
      <c r="F30" s="142"/>
      <c r="G30" s="142"/>
      <c r="H30" s="142"/>
      <c r="I30" s="142"/>
    </row>
    <row r="31" ht="15" hidden="0" customHeight="1">
      <c r="A31" s="56"/>
      <c r="B31" s="56"/>
      <c r="C31" s="56"/>
      <c r="D31" s="56"/>
      <c r="E31" s="56"/>
      <c r="F31" s="56"/>
      <c r="G31" s="56"/>
      <c r="H31" s="56"/>
      <c r="I31" s="56"/>
    </row>
    <row r="32" ht="15" hidden="0" customHeight="1">
      <c r="A32" s="56"/>
      <c r="B32" s="56"/>
      <c r="C32" s="56"/>
      <c r="D32" s="56"/>
      <c r="E32" s="56"/>
      <c r="F32" s="56"/>
      <c r="G32" s="56"/>
      <c r="H32" s="56"/>
      <c r="I32" s="56"/>
    </row>
    <row r="33" ht="15" hidden="0" customHeight="1">
      <c r="A33" s="50" t="str">
        <v>Use this as a simple planning template. If the forecast needs Xero refreshes, scenario toggles, dashboards, shared access, and recurring review meetings, use Budgee.</v>
      </c>
      <c r="B33" s="51"/>
      <c r="C33" s="51"/>
      <c r="D33" s="51"/>
      <c r="E33" s="51"/>
      <c r="F33" s="51"/>
      <c r="G33" s="51"/>
      <c r="H33" s="51"/>
      <c r="I33" s="52"/>
    </row>
  </sheetData>
  <sheetProtection sheet="1" objects="1" scenarios="1"/>
  <mergeCells>
    <mergeCell ref="A1:I1"/>
    <mergeCell ref="A2:I2"/>
    <mergeCell ref="A33:I33"/>
  </mergeCells>
  <conditionalFormatting sqref="B29:I29">
    <cfRule type="cellIs" dxfId="0" priority="1" operator="lessThan">
      <formula>0</formula>
    </cfRule>
    <cfRule type="cellIs" dxfId="1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defaultRowHeight="15"/>
  <cols>
    <col min="1" max="1" width="32" hidden="0" customWidth="1"/>
    <col min="2" max="2" width="12" hidden="0" customWidth="1"/>
    <col min="3" max="10" width="14" hidden="0" customWidth="1"/>
  </cols>
  <sheetData>
    <row r="1" ht="15" hidden="0" customHeight="1">
      <c r="A1" s="53" t="str">
        <v>Scenario: simple adjustment</v>
      </c>
      <c r="B1" s="54"/>
      <c r="C1" s="54"/>
      <c r="D1" s="54"/>
      <c r="E1" s="54"/>
      <c r="F1" s="54"/>
      <c r="G1" s="54"/>
      <c r="H1" s="54"/>
      <c r="I1" s="54"/>
      <c r="J1" s="55"/>
    </row>
    <row r="2" ht="15" hidden="0" customHeight="1">
      <c r="A2" s="20" t="str">
        <v>Turn each scenario on or off, enter positive or negative cash adjustments by week, and compare the final cash position.</v>
      </c>
      <c r="B2" s="21"/>
      <c r="C2" s="21"/>
      <c r="D2" s="21"/>
      <c r="E2" s="21"/>
      <c r="F2" s="21"/>
      <c r="G2" s="21"/>
      <c r="H2" s="21"/>
      <c r="I2" s="21"/>
      <c r="J2" s="22"/>
    </row>
    <row r="3" ht="15" hidden="0" customHeight="1">
      <c r="A3" s="56"/>
      <c r="B3" s="56"/>
      <c r="C3" s="56"/>
      <c r="D3" s="56"/>
      <c r="E3" s="56"/>
      <c r="F3" s="56"/>
      <c r="G3" s="56"/>
      <c r="H3" s="56"/>
      <c r="I3" s="56"/>
      <c r="J3" s="56"/>
    </row>
    <row r="4" ht="15" hidden="0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ht="15" hidden="0" customHeight="1">
      <c r="A5" s="56"/>
      <c r="B5" s="56"/>
      <c r="C5" s="56"/>
      <c r="D5" s="56"/>
      <c r="E5" s="56"/>
      <c r="F5" s="56"/>
      <c r="G5" s="56"/>
      <c r="H5" s="56"/>
      <c r="I5" s="56"/>
      <c r="J5" s="56"/>
    </row>
    <row r="6" ht="15" hidden="0" customHeight="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ht="15" hidden="0" customHeight="1">
      <c r="A7" s="59" t="str">
        <v>Line item</v>
      </c>
      <c r="B7" s="59" t="str">
        <v>On/off</v>
      </c>
      <c r="C7" s="59" t="str">
        <v>Week 1</v>
      </c>
      <c r="D7" s="59" t="str">
        <v>Week 2</v>
      </c>
      <c r="E7" s="59" t="str">
        <v>Week 3</v>
      </c>
      <c r="F7" s="59" t="str">
        <v>Week 4</v>
      </c>
      <c r="G7" s="59" t="str">
        <v>Week 5</v>
      </c>
      <c r="H7" s="59" t="str">
        <v>Week 6</v>
      </c>
      <c r="I7" s="59" t="str">
        <v>Week 7</v>
      </c>
      <c r="J7" s="59" t="str">
        <v>Week 8</v>
      </c>
    </row>
    <row r="8" ht="15" hidden="0" customHeight="1">
      <c r="A8" s="64" t="str">
        <v>Opening cash</v>
      </c>
      <c r="B8" s="56"/>
      <c r="C8" s="65" t="str">
        <f>IF('Forecast'!B29="","",'Forecast'!B29)</f>
      </c>
      <c r="D8" s="65" t="str">
        <f>IF('Forecast'!C29="","",'Forecast'!C29)</f>
      </c>
      <c r="E8" s="65" t="str">
        <f>IF('Forecast'!D29="","",'Forecast'!D29)</f>
      </c>
      <c r="F8" s="65" t="str">
        <f>IF('Forecast'!E29="","",'Forecast'!E29)</f>
      </c>
      <c r="G8" s="65" t="str">
        <f>IF('Forecast'!F29="","",'Forecast'!F29)</f>
      </c>
      <c r="H8" s="65" t="str">
        <f>IF('Forecast'!G29="","",'Forecast'!G29)</f>
      </c>
      <c r="I8" s="65" t="str">
        <f>IF('Forecast'!H29="","",'Forecast'!H29)</f>
      </c>
      <c r="J8" s="65" t="str">
        <f>IF('Forecast'!I29="","",'Forecast'!I29)</f>
      </c>
    </row>
    <row r="9" ht="15" hidden="0" customHeight="1">
      <c r="A9" s="60" t="str">
        <v>Scenario 1</v>
      </c>
      <c r="B9" s="143" t="str">
        <v>Off</v>
      </c>
      <c r="C9" s="141"/>
      <c r="D9" s="141"/>
      <c r="E9" s="141"/>
      <c r="F9" s="141"/>
      <c r="G9" s="141"/>
      <c r="H9" s="141"/>
      <c r="I9" s="141"/>
      <c r="J9" s="141"/>
    </row>
    <row r="10" ht="15" hidden="0" customHeight="1">
      <c r="A10" s="60" t="str">
        <v>Scenario 2</v>
      </c>
      <c r="B10" s="143" t="str">
        <v>Off</v>
      </c>
      <c r="C10" s="141"/>
      <c r="D10" s="141"/>
      <c r="E10" s="141"/>
      <c r="F10" s="141"/>
      <c r="G10" s="141"/>
      <c r="H10" s="141"/>
      <c r="I10" s="141"/>
      <c r="J10" s="141"/>
    </row>
    <row r="11" ht="15" hidden="0" customHeight="1">
      <c r="A11" s="60" t="str">
        <v>Scenario 3</v>
      </c>
      <c r="B11" s="143" t="str">
        <v>Off</v>
      </c>
      <c r="C11" s="141"/>
      <c r="D11" s="141"/>
      <c r="E11" s="141"/>
      <c r="F11" s="141"/>
      <c r="G11" s="141"/>
      <c r="H11" s="141"/>
      <c r="I11" s="141"/>
      <c r="J11" s="141"/>
    </row>
    <row r="12" ht="15" hidden="0" customHeight="1">
      <c r="A12" s="64" t="str">
        <v>Final after scenarios</v>
      </c>
      <c r="B12" s="56"/>
      <c r="C12" s="65" t="str">
        <f>IF(C8="","",C8+IF($B$9="On",SUM($C$9:C9),0)+IF($B$10="On",SUM($C$10:C10),0)+IF($B$11="On",SUM($C$11:C11),0))</f>
      </c>
      <c r="D12" s="65" t="str">
        <f>IF(D8="","",D8+IF($B$9="On",SUM($C$9:D9),0)+IF($B$10="On",SUM($C$10:D10),0)+IF($B$11="On",SUM($C$11:D11),0))</f>
      </c>
      <c r="E12" s="65" t="str">
        <f>IF(E8="","",E8+IF($B$9="On",SUM($C$9:E9),0)+IF($B$10="On",SUM($C$10:E10),0)+IF($B$11="On",SUM($C$11:E11),0))</f>
      </c>
      <c r="F12" s="65" t="str">
        <f>IF(F8="","",F8+IF($B$9="On",SUM($C$9:F9),0)+IF($B$10="On",SUM($C$10:F10),0)+IF($B$11="On",SUM($C$11:F11),0))</f>
      </c>
      <c r="G12" s="65" t="str">
        <f>IF(G8="","",G8+IF($B$9="On",SUM($C$9:G9),0)+IF($B$10="On",SUM($C$10:G10),0)+IF($B$11="On",SUM($C$11:G11),0))</f>
      </c>
      <c r="H12" s="65" t="str">
        <f>IF(H8="","",H8+IF($B$9="On",SUM($C$9:H9),0)+IF($B$10="On",SUM($C$10:H10),0)+IF($B$11="On",SUM($C$11:H11),0))</f>
      </c>
      <c r="I12" s="65" t="str">
        <f>IF(I8="","",I8+IF($B$9="On",SUM($C$9:I9),0)+IF($B$10="On",SUM($C$10:I10),0)+IF($B$11="On",SUM($C$11:I11),0))</f>
      </c>
      <c r="J12" s="65" t="str">
        <f>IF(J8="","",J8+IF($B$9="On",SUM($C$9:J9),0)+IF($B$10="On",SUM($C$10:J10),0)+IF($B$11="On",SUM($C$11:J11),0))</f>
      </c>
    </row>
    <row r="13" ht="15" hidden="0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ht="15" hidden="0" customHeight="1">
      <c r="A14" s="50" t="str">
        <v>Use Scenario 1, 2, and 3 for quick tests. Enter positive amounts for extra cash in and negative amounts for extra cash out, then switch each row On or Off.</v>
      </c>
      <c r="B14" s="51"/>
      <c r="C14" s="51"/>
      <c r="D14" s="51"/>
      <c r="E14" s="51"/>
      <c r="F14" s="51"/>
      <c r="G14" s="51"/>
      <c r="H14" s="51"/>
      <c r="I14" s="51"/>
      <c r="J14" s="52"/>
    </row>
  </sheetData>
  <sheetProtection sheet="1" objects="1" scenarios="1"/>
  <mergeCells count="3">
    <mergeCell ref="A1:J1"/>
    <mergeCell ref="A2:J2"/>
    <mergeCell ref="A14:J14"/>
  </mergeCells>
  <conditionalFormatting sqref="C12:J12">
    <cfRule type="cellIs" dxfId="2" priority="1" operator="lessThan">
      <formula>0</formula>
    </cfRule>
    <cfRule type="cellIs" dxfId="3" priority="2" operator="greaterThanOrEqual">
      <formula>0</formula>
    </cfRule>
  </conditionalFormatting>
  <dataValidations count="1">
    <dataValidation type="list" sqref="B9:B11">
      <formula1>"Off,On"</formula1>
    </dataValidation>
  </dataValidations>
  <pageMargins left="0.7" right="0.7" top="0.75" bottom="0.75" header="0.3" footer="0.3"/>
</worksheet>
</file>